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n enhet\Marknad\Webben\Tools\Dokument\"/>
    </mc:Choice>
  </mc:AlternateContent>
  <bookViews>
    <workbookView xWindow="0" yWindow="0" windowWidth="19200" windowHeight="5280"/>
  </bookViews>
  <sheets>
    <sheet name="Sourcingträd" sheetId="1" r:id="rId1"/>
    <sheet name="Spendträd" sheetId="2" r:id="rId2"/>
    <sheet name="Titelblock" sheetId="3" r:id="rId3"/>
  </sheets>
  <calcPr calcId="152511"/>
</workbook>
</file>

<file path=xl/calcChain.xml><?xml version="1.0" encoding="utf-8"?>
<calcChain xmlns="http://schemas.openxmlformats.org/spreadsheetml/2006/main">
  <c r="C5" i="2" l="1"/>
  <c r="C37" i="2" s="1"/>
  <c r="F5" i="2"/>
  <c r="F8" i="2"/>
  <c r="F10" i="2"/>
  <c r="F13" i="2"/>
  <c r="C15" i="2"/>
  <c r="F15" i="2"/>
  <c r="F18" i="2"/>
  <c r="C20" i="2"/>
  <c r="F20" i="2"/>
  <c r="C22" i="2"/>
  <c r="F22" i="2"/>
  <c r="F25" i="2"/>
  <c r="F27" i="2"/>
  <c r="C29" i="2"/>
  <c r="F29" i="2"/>
  <c r="F33" i="2"/>
  <c r="F35" i="2"/>
  <c r="F37" i="2"/>
  <c r="I37" i="2"/>
</calcChain>
</file>

<file path=xl/sharedStrings.xml><?xml version="1.0" encoding="utf-8"?>
<sst xmlns="http://schemas.openxmlformats.org/spreadsheetml/2006/main" count="230" uniqueCount="118">
  <si>
    <t>SOURCINGTRÄD - SOURCINGSTRUKTUR</t>
  </si>
  <si>
    <t>Inköpsfamilj</t>
  </si>
  <si>
    <t>Kod</t>
  </si>
  <si>
    <t>Inköpskategori</t>
  </si>
  <si>
    <t>Underkategori - Sortiment</t>
  </si>
  <si>
    <t>Elektronik</t>
  </si>
  <si>
    <t>A</t>
  </si>
  <si>
    <t>Produktionsmaterial</t>
  </si>
  <si>
    <t>AA</t>
  </si>
  <si>
    <t>Legotillverkade kretskort</t>
  </si>
  <si>
    <t>AAA</t>
  </si>
  <si>
    <t>ODM-system</t>
  </si>
  <si>
    <t>AAB</t>
  </si>
  <si>
    <t>Diskreta komponenter</t>
  </si>
  <si>
    <t>AAC</t>
  </si>
  <si>
    <t>Produktionsutrustning</t>
  </si>
  <si>
    <t>AB</t>
  </si>
  <si>
    <t>Styrsystem</t>
  </si>
  <si>
    <t>ABA</t>
  </si>
  <si>
    <t>Ställverk</t>
  </si>
  <si>
    <t>ABC</t>
  </si>
  <si>
    <t>Reservdelar</t>
  </si>
  <si>
    <t>AC</t>
  </si>
  <si>
    <t>Batterier</t>
  </si>
  <si>
    <t>ACA</t>
  </si>
  <si>
    <t>Säkringar</t>
  </si>
  <si>
    <t>ACB</t>
  </si>
  <si>
    <t>LED</t>
  </si>
  <si>
    <t>ACC</t>
  </si>
  <si>
    <t>Lab &amp; test</t>
  </si>
  <si>
    <t>AD</t>
  </si>
  <si>
    <t>Instrument</t>
  </si>
  <si>
    <t>ADA</t>
  </si>
  <si>
    <t>Testmaterial</t>
  </si>
  <si>
    <t>ADB</t>
  </si>
  <si>
    <t>Konsulter</t>
  </si>
  <si>
    <t>B</t>
  </si>
  <si>
    <t>Kompetenskonsulter</t>
  </si>
  <si>
    <t>BA</t>
  </si>
  <si>
    <t>Teknisk konstruktion</t>
  </si>
  <si>
    <t>BAA</t>
  </si>
  <si>
    <t>Data/IT</t>
  </si>
  <si>
    <t>BAB</t>
  </si>
  <si>
    <t>Management</t>
  </si>
  <si>
    <t>BAC</t>
  </si>
  <si>
    <t>Resurskonsulter</t>
  </si>
  <si>
    <t>BB</t>
  </si>
  <si>
    <t>Produktionspersonal</t>
  </si>
  <si>
    <t>BBA</t>
  </si>
  <si>
    <t>Montörer</t>
  </si>
  <si>
    <t>BBB</t>
  </si>
  <si>
    <t>Finansiella tjänster</t>
  </si>
  <si>
    <t>C</t>
  </si>
  <si>
    <t>CA</t>
  </si>
  <si>
    <t>Revision, redovisning</t>
  </si>
  <si>
    <t>CAA</t>
  </si>
  <si>
    <t>Finansiell rådgivning</t>
  </si>
  <si>
    <t>CAB</t>
  </si>
  <si>
    <t>Transporttjänster</t>
  </si>
  <si>
    <t>D</t>
  </si>
  <si>
    <t>Leverans av produktionsmaterial</t>
  </si>
  <si>
    <t>DA</t>
  </si>
  <si>
    <t>Vägtransport</t>
  </si>
  <si>
    <t>DAA</t>
  </si>
  <si>
    <t>Flygtransport</t>
  </si>
  <si>
    <t>DAB</t>
  </si>
  <si>
    <t>Båttransport</t>
  </si>
  <si>
    <t>DAC</t>
  </si>
  <si>
    <t>Posttjänster</t>
  </si>
  <si>
    <t>DB</t>
  </si>
  <si>
    <t>Postbefordran</t>
  </si>
  <si>
    <t>DBA</t>
  </si>
  <si>
    <t>Kurirbefordran</t>
  </si>
  <si>
    <t>DBB</t>
  </si>
  <si>
    <t>Transport av produktionsutrustning</t>
  </si>
  <si>
    <t>DC</t>
  </si>
  <si>
    <t>Tunga lyft</t>
  </si>
  <si>
    <t>DCA</t>
  </si>
  <si>
    <t>Eskorterad transport</t>
  </si>
  <si>
    <t>DCB</t>
  </si>
  <si>
    <t>Facilities management</t>
  </si>
  <si>
    <t>E</t>
  </si>
  <si>
    <t>Drift av byggnader</t>
  </si>
  <si>
    <t>EA</t>
  </si>
  <si>
    <t>Byggnadsunderhåll</t>
  </si>
  <si>
    <t>EAA</t>
  </si>
  <si>
    <t>Byggnadsinvesteringar</t>
  </si>
  <si>
    <t>EAB</t>
  </si>
  <si>
    <t>Städservice</t>
  </si>
  <si>
    <t>EAC</t>
  </si>
  <si>
    <t>Hyresavtal</t>
  </si>
  <si>
    <t>Personalomsorg</t>
  </si>
  <si>
    <t>EB</t>
  </si>
  <si>
    <t>Mat, kaffe</t>
  </si>
  <si>
    <t>EBA</t>
  </si>
  <si>
    <t>Kontorsmaterial</t>
  </si>
  <si>
    <t>EBB</t>
  </si>
  <si>
    <t>Lösa inventarier</t>
  </si>
  <si>
    <t>EC</t>
  </si>
  <si>
    <t>Kopiering, fax</t>
  </si>
  <si>
    <t>ECA</t>
  </si>
  <si>
    <t>Möbler</t>
  </si>
  <si>
    <t>ECB</t>
  </si>
  <si>
    <t>SPENDTRÄD</t>
  </si>
  <si>
    <t>Spend</t>
  </si>
  <si>
    <t>TOTALT</t>
  </si>
  <si>
    <t>Sourcingträd</t>
  </si>
  <si>
    <t>Sida (Sidantal)</t>
  </si>
  <si>
    <t>Dokumentnummer</t>
  </si>
  <si>
    <t>Utgåva</t>
  </si>
  <si>
    <t>Dokumentdatum</t>
  </si>
  <si>
    <t>X</t>
  </si>
  <si>
    <t>Dokumenttyp</t>
  </si>
  <si>
    <t>Granskningsstatus</t>
  </si>
  <si>
    <t>Utfärdare, granskare</t>
  </si>
  <si>
    <t>Kalkylark</t>
  </si>
  <si>
    <t>Förslag</t>
  </si>
  <si>
    <t>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</si>
</sst>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3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14" fontId="0" fillId="0" borderId="16" xfId="0" applyNumberFormat="1" applyFont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2</xdr:row>
      <xdr:rowOff>31750</xdr:rowOff>
    </xdr:from>
    <xdr:to>
      <xdr:col>1</xdr:col>
      <xdr:colOff>1301750</xdr:colOff>
      <xdr:row>3</xdr:row>
      <xdr:rowOff>152400</xdr:rowOff>
    </xdr:to>
    <xdr:pic>
      <xdr:nvPicPr>
        <xdr:cNvPr id="3073" name="head_cr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349250"/>
          <a:ext cx="1250950" cy="317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50800</xdr:colOff>
      <xdr:row>2</xdr:row>
      <xdr:rowOff>31750</xdr:rowOff>
    </xdr:from>
    <xdr:to>
      <xdr:col>1</xdr:col>
      <xdr:colOff>1301750</xdr:colOff>
      <xdr:row>3</xdr:row>
      <xdr:rowOff>152400</xdr:rowOff>
    </xdr:to>
    <xdr:pic>
      <xdr:nvPicPr>
        <xdr:cNvPr id="3074" name="head_cro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349250"/>
          <a:ext cx="1250950" cy="317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C39" sqref="C39"/>
    </sheetView>
  </sheetViews>
  <sheetFormatPr defaultRowHeight="12.5" x14ac:dyDescent="0.25"/>
  <cols>
    <col min="1" max="1" width="21.26953125" customWidth="1"/>
    <col min="2" max="2" width="4.26953125" customWidth="1"/>
    <col min="3" max="3" width="29.54296875" customWidth="1"/>
    <col min="4" max="4" width="4.54296875" customWidth="1"/>
    <col min="5" max="5" width="26.54296875" customWidth="1"/>
    <col min="6" max="6" width="4.54296875" customWidth="1"/>
  </cols>
  <sheetData>
    <row r="1" spans="1:6" ht="15.5" x14ac:dyDescent="0.35">
      <c r="A1" s="1" t="s">
        <v>0</v>
      </c>
      <c r="B1" s="1"/>
    </row>
    <row r="4" spans="1:6" ht="13" x14ac:dyDescent="0.3">
      <c r="A4" s="2" t="s">
        <v>1</v>
      </c>
      <c r="B4" s="3" t="s">
        <v>2</v>
      </c>
      <c r="C4" s="2" t="s">
        <v>3</v>
      </c>
      <c r="D4" s="3" t="s">
        <v>2</v>
      </c>
      <c r="E4" s="2" t="s">
        <v>4</v>
      </c>
      <c r="F4" s="3" t="s">
        <v>2</v>
      </c>
    </row>
    <row r="5" spans="1:6" x14ac:dyDescent="0.25">
      <c r="A5" s="20" t="s">
        <v>5</v>
      </c>
      <c r="B5" s="21" t="s">
        <v>6</v>
      </c>
      <c r="C5" s="22" t="s">
        <v>7</v>
      </c>
      <c r="D5" s="23" t="s">
        <v>8</v>
      </c>
      <c r="E5" s="4" t="s">
        <v>9</v>
      </c>
      <c r="F5" s="5" t="s">
        <v>10</v>
      </c>
    </row>
    <row r="6" spans="1:6" x14ac:dyDescent="0.25">
      <c r="A6" s="20"/>
      <c r="B6" s="21"/>
      <c r="C6" s="22"/>
      <c r="D6" s="23"/>
      <c r="E6" s="6" t="s">
        <v>11</v>
      </c>
      <c r="F6" s="7" t="s">
        <v>12</v>
      </c>
    </row>
    <row r="7" spans="1:6" x14ac:dyDescent="0.25">
      <c r="A7" s="20"/>
      <c r="B7" s="21"/>
      <c r="C7" s="22"/>
      <c r="D7" s="23"/>
      <c r="E7" s="6" t="s">
        <v>13</v>
      </c>
      <c r="F7" s="7" t="s">
        <v>14</v>
      </c>
    </row>
    <row r="8" spans="1:6" x14ac:dyDescent="0.25">
      <c r="A8" s="20"/>
      <c r="B8" s="21"/>
      <c r="C8" s="24" t="s">
        <v>15</v>
      </c>
      <c r="D8" s="25" t="s">
        <v>16</v>
      </c>
      <c r="E8" s="6" t="s">
        <v>17</v>
      </c>
      <c r="F8" s="7" t="s">
        <v>18</v>
      </c>
    </row>
    <row r="9" spans="1:6" x14ac:dyDescent="0.25">
      <c r="A9" s="20"/>
      <c r="B9" s="21"/>
      <c r="C9" s="24"/>
      <c r="D9" s="25"/>
      <c r="E9" s="6" t="s">
        <v>19</v>
      </c>
      <c r="F9" s="7" t="s">
        <v>20</v>
      </c>
    </row>
    <row r="10" spans="1:6" x14ac:dyDescent="0.25">
      <c r="A10" s="20"/>
      <c r="B10" s="21"/>
      <c r="C10" s="24" t="s">
        <v>21</v>
      </c>
      <c r="D10" s="25" t="s">
        <v>22</v>
      </c>
      <c r="E10" s="6" t="s">
        <v>23</v>
      </c>
      <c r="F10" s="7" t="s">
        <v>24</v>
      </c>
    </row>
    <row r="11" spans="1:6" x14ac:dyDescent="0.25">
      <c r="A11" s="20"/>
      <c r="B11" s="21"/>
      <c r="C11" s="24"/>
      <c r="D11" s="25"/>
      <c r="E11" s="6" t="s">
        <v>25</v>
      </c>
      <c r="F11" s="7" t="s">
        <v>26</v>
      </c>
    </row>
    <row r="12" spans="1:6" x14ac:dyDescent="0.25">
      <c r="A12" s="20"/>
      <c r="B12" s="21"/>
      <c r="C12" s="24"/>
      <c r="D12" s="25"/>
      <c r="E12" s="6" t="s">
        <v>27</v>
      </c>
      <c r="F12" s="7" t="s">
        <v>28</v>
      </c>
    </row>
    <row r="13" spans="1:6" x14ac:dyDescent="0.25">
      <c r="A13" s="20"/>
      <c r="B13" s="21"/>
      <c r="C13" s="26" t="s">
        <v>29</v>
      </c>
      <c r="D13" s="27" t="s">
        <v>30</v>
      </c>
      <c r="E13" s="6" t="s">
        <v>31</v>
      </c>
      <c r="F13" s="7" t="s">
        <v>32</v>
      </c>
    </row>
    <row r="14" spans="1:6" x14ac:dyDescent="0.25">
      <c r="A14" s="20"/>
      <c r="B14" s="21"/>
      <c r="C14" s="26"/>
      <c r="D14" s="27"/>
      <c r="E14" s="8" t="s">
        <v>33</v>
      </c>
      <c r="F14" s="9" t="s">
        <v>34</v>
      </c>
    </row>
    <row r="15" spans="1:6" x14ac:dyDescent="0.25">
      <c r="A15" s="28" t="s">
        <v>35</v>
      </c>
      <c r="B15" s="29" t="s">
        <v>36</v>
      </c>
      <c r="C15" s="30" t="s">
        <v>37</v>
      </c>
      <c r="D15" s="23" t="s">
        <v>38</v>
      </c>
      <c r="E15" s="10" t="s">
        <v>39</v>
      </c>
      <c r="F15" s="11" t="s">
        <v>40</v>
      </c>
    </row>
    <row r="16" spans="1:6" x14ac:dyDescent="0.25">
      <c r="A16" s="28"/>
      <c r="B16" s="29"/>
      <c r="C16" s="30"/>
      <c r="D16" s="23"/>
      <c r="E16" s="12" t="s">
        <v>41</v>
      </c>
      <c r="F16" s="13" t="s">
        <v>42</v>
      </c>
    </row>
    <row r="17" spans="1:6" x14ac:dyDescent="0.25">
      <c r="A17" s="28"/>
      <c r="B17" s="29"/>
      <c r="C17" s="30"/>
      <c r="D17" s="23"/>
      <c r="E17" s="12" t="s">
        <v>43</v>
      </c>
      <c r="F17" s="13" t="s">
        <v>44</v>
      </c>
    </row>
    <row r="18" spans="1:6" x14ac:dyDescent="0.25">
      <c r="A18" s="28"/>
      <c r="B18" s="29"/>
      <c r="C18" s="26" t="s">
        <v>45</v>
      </c>
      <c r="D18" s="27" t="s">
        <v>46</v>
      </c>
      <c r="E18" s="12" t="s">
        <v>47</v>
      </c>
      <c r="F18" s="13" t="s">
        <v>48</v>
      </c>
    </row>
    <row r="19" spans="1:6" x14ac:dyDescent="0.25">
      <c r="A19" s="28"/>
      <c r="B19" s="29"/>
      <c r="C19" s="26"/>
      <c r="D19" s="27"/>
      <c r="E19" s="14" t="s">
        <v>49</v>
      </c>
      <c r="F19" s="15" t="s">
        <v>50</v>
      </c>
    </row>
    <row r="20" spans="1:6" x14ac:dyDescent="0.25">
      <c r="A20" s="28" t="s">
        <v>51</v>
      </c>
      <c r="B20" s="29" t="s">
        <v>52</v>
      </c>
      <c r="C20" s="28" t="s">
        <v>37</v>
      </c>
      <c r="D20" s="29" t="s">
        <v>53</v>
      </c>
      <c r="E20" s="10" t="s">
        <v>54</v>
      </c>
      <c r="F20" s="11" t="s">
        <v>55</v>
      </c>
    </row>
    <row r="21" spans="1:6" x14ac:dyDescent="0.25">
      <c r="A21" s="28"/>
      <c r="B21" s="29"/>
      <c r="C21" s="28"/>
      <c r="D21" s="29"/>
      <c r="E21" s="14" t="s">
        <v>56</v>
      </c>
      <c r="F21" s="15" t="s">
        <v>57</v>
      </c>
    </row>
    <row r="22" spans="1:6" x14ac:dyDescent="0.25">
      <c r="A22" s="28" t="s">
        <v>58</v>
      </c>
      <c r="B22" s="29" t="s">
        <v>59</v>
      </c>
      <c r="C22" s="30" t="s">
        <v>60</v>
      </c>
      <c r="D22" s="23" t="s">
        <v>61</v>
      </c>
      <c r="E22" s="10" t="s">
        <v>62</v>
      </c>
      <c r="F22" s="11" t="s">
        <v>63</v>
      </c>
    </row>
    <row r="23" spans="1:6" x14ac:dyDescent="0.25">
      <c r="A23" s="28"/>
      <c r="B23" s="29"/>
      <c r="C23" s="30"/>
      <c r="D23" s="23"/>
      <c r="E23" s="12" t="s">
        <v>64</v>
      </c>
      <c r="F23" s="13" t="s">
        <v>65</v>
      </c>
    </row>
    <row r="24" spans="1:6" x14ac:dyDescent="0.25">
      <c r="A24" s="28"/>
      <c r="B24" s="29"/>
      <c r="C24" s="30"/>
      <c r="D24" s="23"/>
      <c r="E24" s="12" t="s">
        <v>66</v>
      </c>
      <c r="F24" s="13" t="s">
        <v>67</v>
      </c>
    </row>
    <row r="25" spans="1:6" x14ac:dyDescent="0.25">
      <c r="A25" s="28"/>
      <c r="B25" s="29"/>
      <c r="C25" s="24" t="s">
        <v>68</v>
      </c>
      <c r="D25" s="25" t="s">
        <v>69</v>
      </c>
      <c r="E25" s="12" t="s">
        <v>70</v>
      </c>
      <c r="F25" s="13" t="s">
        <v>71</v>
      </c>
    </row>
    <row r="26" spans="1:6" x14ac:dyDescent="0.25">
      <c r="A26" s="28"/>
      <c r="B26" s="29"/>
      <c r="C26" s="24"/>
      <c r="D26" s="25"/>
      <c r="E26" s="12" t="s">
        <v>72</v>
      </c>
      <c r="F26" s="13" t="s">
        <v>73</v>
      </c>
    </row>
    <row r="27" spans="1:6" x14ac:dyDescent="0.25">
      <c r="A27" s="28"/>
      <c r="B27" s="29"/>
      <c r="C27" s="26" t="s">
        <v>74</v>
      </c>
      <c r="D27" s="27" t="s">
        <v>75</v>
      </c>
      <c r="E27" s="12" t="s">
        <v>76</v>
      </c>
      <c r="F27" s="13" t="s">
        <v>77</v>
      </c>
    </row>
    <row r="28" spans="1:6" x14ac:dyDescent="0.25">
      <c r="A28" s="28"/>
      <c r="B28" s="29"/>
      <c r="C28" s="26"/>
      <c r="D28" s="27"/>
      <c r="E28" s="14" t="s">
        <v>78</v>
      </c>
      <c r="F28" s="15" t="s">
        <v>79</v>
      </c>
    </row>
    <row r="29" spans="1:6" x14ac:dyDescent="0.25">
      <c r="A29" s="28" t="s">
        <v>80</v>
      </c>
      <c r="B29" s="29" t="s">
        <v>81</v>
      </c>
      <c r="C29" s="30" t="s">
        <v>82</v>
      </c>
      <c r="D29" s="23" t="s">
        <v>83</v>
      </c>
      <c r="E29" s="10" t="s">
        <v>84</v>
      </c>
      <c r="F29" s="11" t="s">
        <v>85</v>
      </c>
    </row>
    <row r="30" spans="1:6" x14ac:dyDescent="0.25">
      <c r="A30" s="28"/>
      <c r="B30" s="29"/>
      <c r="C30" s="30"/>
      <c r="D30" s="23"/>
      <c r="E30" s="12" t="s">
        <v>86</v>
      </c>
      <c r="F30" s="13" t="s">
        <v>87</v>
      </c>
    </row>
    <row r="31" spans="1:6" x14ac:dyDescent="0.25">
      <c r="A31" s="28"/>
      <c r="B31" s="29"/>
      <c r="C31" s="30"/>
      <c r="D31" s="23"/>
      <c r="E31" s="12" t="s">
        <v>88</v>
      </c>
      <c r="F31" s="13" t="s">
        <v>89</v>
      </c>
    </row>
    <row r="32" spans="1:6" x14ac:dyDescent="0.25">
      <c r="A32" s="28"/>
      <c r="B32" s="29"/>
      <c r="C32" s="30"/>
      <c r="D32" s="23"/>
      <c r="E32" s="12" t="s">
        <v>90</v>
      </c>
      <c r="F32" s="13" t="s">
        <v>85</v>
      </c>
    </row>
    <row r="33" spans="1:6" x14ac:dyDescent="0.25">
      <c r="A33" s="28"/>
      <c r="B33" s="29"/>
      <c r="C33" s="24" t="s">
        <v>91</v>
      </c>
      <c r="D33" s="25" t="s">
        <v>92</v>
      </c>
      <c r="E33" s="12" t="s">
        <v>93</v>
      </c>
      <c r="F33" s="13" t="s">
        <v>94</v>
      </c>
    </row>
    <row r="34" spans="1:6" x14ac:dyDescent="0.25">
      <c r="A34" s="28"/>
      <c r="B34" s="29"/>
      <c r="C34" s="24"/>
      <c r="D34" s="25"/>
      <c r="E34" s="12" t="s">
        <v>95</v>
      </c>
      <c r="F34" s="13" t="s">
        <v>96</v>
      </c>
    </row>
    <row r="35" spans="1:6" x14ac:dyDescent="0.25">
      <c r="A35" s="28"/>
      <c r="B35" s="29"/>
      <c r="C35" s="26" t="s">
        <v>97</v>
      </c>
      <c r="D35" s="27" t="s">
        <v>98</v>
      </c>
      <c r="E35" s="12" t="s">
        <v>99</v>
      </c>
      <c r="F35" s="13" t="s">
        <v>100</v>
      </c>
    </row>
    <row r="36" spans="1:6" x14ac:dyDescent="0.25">
      <c r="A36" s="28"/>
      <c r="B36" s="29"/>
      <c r="C36" s="26"/>
      <c r="D36" s="27"/>
      <c r="E36" s="14" t="s">
        <v>101</v>
      </c>
      <c r="F36" s="15" t="s">
        <v>102</v>
      </c>
    </row>
  </sheetData>
  <mergeCells count="36">
    <mergeCell ref="C27:C28"/>
    <mergeCell ref="D27:D28"/>
    <mergeCell ref="A29:A36"/>
    <mergeCell ref="B29:B36"/>
    <mergeCell ref="C29:C32"/>
    <mergeCell ref="D29:D32"/>
    <mergeCell ref="C33:C34"/>
    <mergeCell ref="D33:D34"/>
    <mergeCell ref="C35:C36"/>
    <mergeCell ref="D35:D36"/>
    <mergeCell ref="A20:A21"/>
    <mergeCell ref="B20:B21"/>
    <mergeCell ref="C20:C21"/>
    <mergeCell ref="D20:D21"/>
    <mergeCell ref="A22:A28"/>
    <mergeCell ref="B22:B28"/>
    <mergeCell ref="C22:C24"/>
    <mergeCell ref="D22:D24"/>
    <mergeCell ref="C25:C26"/>
    <mergeCell ref="D25:D26"/>
    <mergeCell ref="A15:A19"/>
    <mergeCell ref="B15:B19"/>
    <mergeCell ref="C15:C17"/>
    <mergeCell ref="D15:D17"/>
    <mergeCell ref="C18:C19"/>
    <mergeCell ref="D18:D19"/>
    <mergeCell ref="A5:A14"/>
    <mergeCell ref="B5:B14"/>
    <mergeCell ref="C5:C7"/>
    <mergeCell ref="D5:D7"/>
    <mergeCell ref="C8:C9"/>
    <mergeCell ref="D8:D9"/>
    <mergeCell ref="C10:C12"/>
    <mergeCell ref="D10:D12"/>
    <mergeCell ref="C13:C14"/>
    <mergeCell ref="D13:D14"/>
  </mergeCells>
  <pageMargins left="1.0798611111111112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37" sqref="A37"/>
    </sheetView>
  </sheetViews>
  <sheetFormatPr defaultRowHeight="12.5" x14ac:dyDescent="0.25"/>
  <cols>
    <col min="1" max="1" width="21.26953125" customWidth="1"/>
    <col min="2" max="2" width="4.26953125" customWidth="1"/>
    <col min="3" max="3" width="6.81640625" customWidth="1"/>
    <col min="4" max="4" width="29.54296875" customWidth="1"/>
    <col min="5" max="5" width="4.54296875" customWidth="1"/>
    <col min="6" max="6" width="7.1796875" customWidth="1"/>
    <col min="7" max="7" width="26.54296875" customWidth="1"/>
    <col min="8" max="8" width="4.54296875" customWidth="1"/>
    <col min="9" max="9" width="7.36328125" customWidth="1"/>
  </cols>
  <sheetData>
    <row r="1" spans="1:9" ht="15.5" x14ac:dyDescent="0.35">
      <c r="A1" s="1" t="s">
        <v>103</v>
      </c>
      <c r="B1" s="1"/>
      <c r="C1" s="1"/>
    </row>
    <row r="4" spans="1:9" ht="13" x14ac:dyDescent="0.3">
      <c r="A4" s="2" t="s">
        <v>1</v>
      </c>
      <c r="B4" s="3" t="s">
        <v>2</v>
      </c>
      <c r="C4" s="3" t="s">
        <v>104</v>
      </c>
      <c r="D4" s="2" t="s">
        <v>3</v>
      </c>
      <c r="E4" s="3" t="s">
        <v>2</v>
      </c>
      <c r="F4" s="3" t="s">
        <v>104</v>
      </c>
      <c r="G4" s="2" t="s">
        <v>4</v>
      </c>
      <c r="H4" s="3" t="s">
        <v>2</v>
      </c>
      <c r="I4" s="3" t="s">
        <v>104</v>
      </c>
    </row>
    <row r="5" spans="1:9" x14ac:dyDescent="0.25">
      <c r="A5" s="20" t="s">
        <v>5</v>
      </c>
      <c r="B5" s="21" t="s">
        <v>6</v>
      </c>
      <c r="C5" s="21">
        <f>SUM(F5:F14)</f>
        <v>31868</v>
      </c>
      <c r="D5" s="22" t="s">
        <v>7</v>
      </c>
      <c r="E5" s="23" t="s">
        <v>8</v>
      </c>
      <c r="F5" s="23">
        <f>SUM(I5:I7)</f>
        <v>19085</v>
      </c>
      <c r="G5" s="4" t="s">
        <v>9</v>
      </c>
      <c r="H5" s="5" t="s">
        <v>10</v>
      </c>
      <c r="I5" s="5">
        <v>3429</v>
      </c>
    </row>
    <row r="6" spans="1:9" x14ac:dyDescent="0.25">
      <c r="A6" s="20"/>
      <c r="B6" s="21"/>
      <c r="C6" s="21"/>
      <c r="D6" s="22"/>
      <c r="E6" s="23"/>
      <c r="F6" s="23"/>
      <c r="G6" s="6" t="s">
        <v>11</v>
      </c>
      <c r="H6" s="7" t="s">
        <v>12</v>
      </c>
      <c r="I6" s="7">
        <v>7483</v>
      </c>
    </row>
    <row r="7" spans="1:9" x14ac:dyDescent="0.25">
      <c r="A7" s="20"/>
      <c r="B7" s="21"/>
      <c r="C7" s="21"/>
      <c r="D7" s="22"/>
      <c r="E7" s="23"/>
      <c r="F7" s="23"/>
      <c r="G7" s="6" t="s">
        <v>13</v>
      </c>
      <c r="H7" s="7" t="s">
        <v>14</v>
      </c>
      <c r="I7" s="7">
        <v>8173</v>
      </c>
    </row>
    <row r="8" spans="1:9" x14ac:dyDescent="0.25">
      <c r="A8" s="20"/>
      <c r="B8" s="21"/>
      <c r="C8" s="21"/>
      <c r="D8" s="24" t="s">
        <v>15</v>
      </c>
      <c r="E8" s="25" t="s">
        <v>16</v>
      </c>
      <c r="F8" s="25">
        <f>SUM(I8:I9)</f>
        <v>10085</v>
      </c>
      <c r="G8" s="6" t="s">
        <v>17</v>
      </c>
      <c r="H8" s="7" t="s">
        <v>18</v>
      </c>
      <c r="I8" s="7">
        <v>9264</v>
      </c>
    </row>
    <row r="9" spans="1:9" x14ac:dyDescent="0.25">
      <c r="A9" s="20"/>
      <c r="B9" s="21"/>
      <c r="C9" s="21"/>
      <c r="D9" s="24"/>
      <c r="E9" s="25"/>
      <c r="F9" s="25"/>
      <c r="G9" s="6" t="s">
        <v>19</v>
      </c>
      <c r="H9" s="7" t="s">
        <v>20</v>
      </c>
      <c r="I9" s="7">
        <v>821</v>
      </c>
    </row>
    <row r="10" spans="1:9" x14ac:dyDescent="0.25">
      <c r="A10" s="20"/>
      <c r="B10" s="21"/>
      <c r="C10" s="21"/>
      <c r="D10" s="24" t="s">
        <v>21</v>
      </c>
      <c r="E10" s="25" t="s">
        <v>22</v>
      </c>
      <c r="F10" s="25">
        <f>SUM(I10:I12)</f>
        <v>530</v>
      </c>
      <c r="G10" s="6" t="s">
        <v>23</v>
      </c>
      <c r="H10" s="7" t="s">
        <v>24</v>
      </c>
      <c r="I10" s="7">
        <v>284</v>
      </c>
    </row>
    <row r="11" spans="1:9" x14ac:dyDescent="0.25">
      <c r="A11" s="20"/>
      <c r="B11" s="21"/>
      <c r="C11" s="21"/>
      <c r="D11" s="24"/>
      <c r="E11" s="25"/>
      <c r="F11" s="25"/>
      <c r="G11" s="6" t="s">
        <v>25</v>
      </c>
      <c r="H11" s="7" t="s">
        <v>26</v>
      </c>
      <c r="I11" s="7">
        <v>12</v>
      </c>
    </row>
    <row r="12" spans="1:9" x14ac:dyDescent="0.25">
      <c r="A12" s="20"/>
      <c r="B12" s="21"/>
      <c r="C12" s="21"/>
      <c r="D12" s="24"/>
      <c r="E12" s="25"/>
      <c r="F12" s="25"/>
      <c r="G12" s="6" t="s">
        <v>27</v>
      </c>
      <c r="H12" s="7" t="s">
        <v>28</v>
      </c>
      <c r="I12" s="7">
        <v>234</v>
      </c>
    </row>
    <row r="13" spans="1:9" x14ac:dyDescent="0.25">
      <c r="A13" s="20"/>
      <c r="B13" s="21"/>
      <c r="C13" s="21"/>
      <c r="D13" s="26" t="s">
        <v>29</v>
      </c>
      <c r="E13" s="27" t="s">
        <v>30</v>
      </c>
      <c r="F13" s="27">
        <f>SUM(I13:I14)</f>
        <v>2168</v>
      </c>
      <c r="G13" s="6" t="s">
        <v>31</v>
      </c>
      <c r="H13" s="7" t="s">
        <v>32</v>
      </c>
      <c r="I13" s="7">
        <v>2145</v>
      </c>
    </row>
    <row r="14" spans="1:9" x14ac:dyDescent="0.25">
      <c r="A14" s="20"/>
      <c r="B14" s="21"/>
      <c r="C14" s="21"/>
      <c r="D14" s="26"/>
      <c r="E14" s="27"/>
      <c r="F14" s="27"/>
      <c r="G14" s="8" t="s">
        <v>33</v>
      </c>
      <c r="H14" s="9" t="s">
        <v>34</v>
      </c>
      <c r="I14" s="9">
        <v>23</v>
      </c>
    </row>
    <row r="15" spans="1:9" x14ac:dyDescent="0.25">
      <c r="A15" s="28" t="s">
        <v>35</v>
      </c>
      <c r="B15" s="29" t="s">
        <v>36</v>
      </c>
      <c r="C15" s="29">
        <f>SUM(F15:F19)</f>
        <v>21307</v>
      </c>
      <c r="D15" s="30" t="s">
        <v>37</v>
      </c>
      <c r="E15" s="23" t="s">
        <v>38</v>
      </c>
      <c r="F15" s="23">
        <f>SUM(I15:I17)</f>
        <v>19653</v>
      </c>
      <c r="G15" s="10" t="s">
        <v>39</v>
      </c>
      <c r="H15" s="11" t="s">
        <v>40</v>
      </c>
      <c r="I15" s="11">
        <v>17842</v>
      </c>
    </row>
    <row r="16" spans="1:9" x14ac:dyDescent="0.25">
      <c r="A16" s="28"/>
      <c r="B16" s="29"/>
      <c r="C16" s="29"/>
      <c r="D16" s="30"/>
      <c r="E16" s="23"/>
      <c r="F16" s="23"/>
      <c r="G16" s="12" t="s">
        <v>41</v>
      </c>
      <c r="H16" s="13" t="s">
        <v>42</v>
      </c>
      <c r="I16" s="13">
        <v>873</v>
      </c>
    </row>
    <row r="17" spans="1:9" x14ac:dyDescent="0.25">
      <c r="A17" s="28"/>
      <c r="B17" s="29"/>
      <c r="C17" s="29"/>
      <c r="D17" s="30"/>
      <c r="E17" s="23"/>
      <c r="F17" s="23"/>
      <c r="G17" s="12" t="s">
        <v>43</v>
      </c>
      <c r="H17" s="13" t="s">
        <v>44</v>
      </c>
      <c r="I17" s="13">
        <v>938</v>
      </c>
    </row>
    <row r="18" spans="1:9" x14ac:dyDescent="0.25">
      <c r="A18" s="28"/>
      <c r="B18" s="29"/>
      <c r="C18" s="29"/>
      <c r="D18" s="26" t="s">
        <v>45</v>
      </c>
      <c r="E18" s="27" t="s">
        <v>46</v>
      </c>
      <c r="F18" s="27">
        <f>SUM(I18:I19)</f>
        <v>1654</v>
      </c>
      <c r="G18" s="12" t="s">
        <v>47</v>
      </c>
      <c r="H18" s="13" t="s">
        <v>48</v>
      </c>
      <c r="I18" s="13">
        <v>1283</v>
      </c>
    </row>
    <row r="19" spans="1:9" x14ac:dyDescent="0.25">
      <c r="A19" s="28"/>
      <c r="B19" s="29"/>
      <c r="C19" s="29"/>
      <c r="D19" s="26"/>
      <c r="E19" s="27"/>
      <c r="F19" s="27"/>
      <c r="G19" s="14" t="s">
        <v>49</v>
      </c>
      <c r="H19" s="15" t="s">
        <v>50</v>
      </c>
      <c r="I19" s="15">
        <v>371</v>
      </c>
    </row>
    <row r="20" spans="1:9" x14ac:dyDescent="0.25">
      <c r="A20" s="28" t="s">
        <v>51</v>
      </c>
      <c r="B20" s="29" t="s">
        <v>52</v>
      </c>
      <c r="C20" s="29">
        <f>+F20</f>
        <v>3906</v>
      </c>
      <c r="D20" s="28" t="s">
        <v>37</v>
      </c>
      <c r="E20" s="29" t="s">
        <v>53</v>
      </c>
      <c r="F20" s="29">
        <f>SUM(I20:I21)</f>
        <v>3906</v>
      </c>
      <c r="G20" s="10" t="s">
        <v>54</v>
      </c>
      <c r="H20" s="11" t="s">
        <v>55</v>
      </c>
      <c r="I20" s="11">
        <v>34</v>
      </c>
    </row>
    <row r="21" spans="1:9" x14ac:dyDescent="0.25">
      <c r="A21" s="28"/>
      <c r="B21" s="29"/>
      <c r="C21" s="29"/>
      <c r="D21" s="28"/>
      <c r="E21" s="29"/>
      <c r="F21" s="29"/>
      <c r="G21" s="14" t="s">
        <v>56</v>
      </c>
      <c r="H21" s="15" t="s">
        <v>57</v>
      </c>
      <c r="I21" s="15">
        <v>3872</v>
      </c>
    </row>
    <row r="22" spans="1:9" x14ac:dyDescent="0.25">
      <c r="A22" s="28" t="s">
        <v>58</v>
      </c>
      <c r="B22" s="29" t="s">
        <v>59</v>
      </c>
      <c r="C22" s="29">
        <f>SUM(F22:F28)</f>
        <v>5519</v>
      </c>
      <c r="D22" s="30" t="s">
        <v>60</v>
      </c>
      <c r="E22" s="23" t="s">
        <v>61</v>
      </c>
      <c r="F22" s="23">
        <f>SUM(I22:I24)</f>
        <v>4200</v>
      </c>
      <c r="G22" s="10" t="s">
        <v>62</v>
      </c>
      <c r="H22" s="11" t="s">
        <v>63</v>
      </c>
      <c r="I22" s="11">
        <v>3032</v>
      </c>
    </row>
    <row r="23" spans="1:9" x14ac:dyDescent="0.25">
      <c r="A23" s="28"/>
      <c r="B23" s="29"/>
      <c r="C23" s="29"/>
      <c r="D23" s="30"/>
      <c r="E23" s="23"/>
      <c r="F23" s="23"/>
      <c r="G23" s="12" t="s">
        <v>64</v>
      </c>
      <c r="H23" s="13" t="s">
        <v>65</v>
      </c>
      <c r="I23" s="13">
        <v>934</v>
      </c>
    </row>
    <row r="24" spans="1:9" x14ac:dyDescent="0.25">
      <c r="A24" s="28"/>
      <c r="B24" s="29"/>
      <c r="C24" s="29"/>
      <c r="D24" s="30"/>
      <c r="E24" s="23"/>
      <c r="F24" s="23"/>
      <c r="G24" s="12" t="s">
        <v>66</v>
      </c>
      <c r="H24" s="13" t="s">
        <v>67</v>
      </c>
      <c r="I24" s="13">
        <v>234</v>
      </c>
    </row>
    <row r="25" spans="1:9" x14ac:dyDescent="0.25">
      <c r="A25" s="28"/>
      <c r="B25" s="29"/>
      <c r="C25" s="29"/>
      <c r="D25" s="24" t="s">
        <v>68</v>
      </c>
      <c r="E25" s="25" t="s">
        <v>69</v>
      </c>
      <c r="F25" s="25">
        <f>SUM(I25:I26)</f>
        <v>669</v>
      </c>
      <c r="G25" s="12" t="s">
        <v>70</v>
      </c>
      <c r="H25" s="13" t="s">
        <v>71</v>
      </c>
      <c r="I25" s="13">
        <v>345</v>
      </c>
    </row>
    <row r="26" spans="1:9" x14ac:dyDescent="0.25">
      <c r="A26" s="28"/>
      <c r="B26" s="29"/>
      <c r="C26" s="29"/>
      <c r="D26" s="24"/>
      <c r="E26" s="25"/>
      <c r="F26" s="25"/>
      <c r="G26" s="12" t="s">
        <v>72</v>
      </c>
      <c r="H26" s="13" t="s">
        <v>73</v>
      </c>
      <c r="I26" s="13">
        <v>324</v>
      </c>
    </row>
    <row r="27" spans="1:9" x14ac:dyDescent="0.25">
      <c r="A27" s="28"/>
      <c r="B27" s="29"/>
      <c r="C27" s="29"/>
      <c r="D27" s="26" t="s">
        <v>74</v>
      </c>
      <c r="E27" s="27" t="s">
        <v>75</v>
      </c>
      <c r="F27" s="27">
        <f>SUM(I27:I28)</f>
        <v>650</v>
      </c>
      <c r="G27" s="12" t="s">
        <v>76</v>
      </c>
      <c r="H27" s="13" t="s">
        <v>77</v>
      </c>
      <c r="I27" s="13">
        <v>325</v>
      </c>
    </row>
    <row r="28" spans="1:9" x14ac:dyDescent="0.25">
      <c r="A28" s="28"/>
      <c r="B28" s="29"/>
      <c r="C28" s="29"/>
      <c r="D28" s="26"/>
      <c r="E28" s="27"/>
      <c r="F28" s="27"/>
      <c r="G28" s="14" t="s">
        <v>78</v>
      </c>
      <c r="H28" s="15" t="s">
        <v>79</v>
      </c>
      <c r="I28" s="15">
        <v>325</v>
      </c>
    </row>
    <row r="29" spans="1:9" x14ac:dyDescent="0.25">
      <c r="A29" s="28" t="s">
        <v>80</v>
      </c>
      <c r="B29" s="29" t="s">
        <v>81</v>
      </c>
      <c r="C29" s="29">
        <f>SUM(F29:F36)</f>
        <v>8276</v>
      </c>
      <c r="D29" s="30" t="s">
        <v>82</v>
      </c>
      <c r="E29" s="23" t="s">
        <v>83</v>
      </c>
      <c r="F29" s="23">
        <f>SUM(I29:I32)</f>
        <v>7963</v>
      </c>
      <c r="G29" s="10" t="s">
        <v>84</v>
      </c>
      <c r="H29" s="11" t="s">
        <v>85</v>
      </c>
      <c r="I29" s="11">
        <v>365</v>
      </c>
    </row>
    <row r="30" spans="1:9" x14ac:dyDescent="0.25">
      <c r="A30" s="28"/>
      <c r="B30" s="29"/>
      <c r="C30" s="29"/>
      <c r="D30" s="30"/>
      <c r="E30" s="23"/>
      <c r="F30" s="23"/>
      <c r="G30" s="12" t="s">
        <v>86</v>
      </c>
      <c r="H30" s="13" t="s">
        <v>87</v>
      </c>
      <c r="I30" s="13">
        <v>7256</v>
      </c>
    </row>
    <row r="31" spans="1:9" x14ac:dyDescent="0.25">
      <c r="A31" s="28"/>
      <c r="B31" s="29"/>
      <c r="C31" s="29"/>
      <c r="D31" s="30"/>
      <c r="E31" s="23"/>
      <c r="F31" s="23"/>
      <c r="G31" s="12" t="s">
        <v>88</v>
      </c>
      <c r="H31" s="13" t="s">
        <v>89</v>
      </c>
      <c r="I31" s="13">
        <v>75</v>
      </c>
    </row>
    <row r="32" spans="1:9" x14ac:dyDescent="0.25">
      <c r="A32" s="28"/>
      <c r="B32" s="29"/>
      <c r="C32" s="29"/>
      <c r="D32" s="30"/>
      <c r="E32" s="23"/>
      <c r="F32" s="23"/>
      <c r="G32" s="12" t="s">
        <v>90</v>
      </c>
      <c r="H32" s="13" t="s">
        <v>85</v>
      </c>
      <c r="I32" s="13">
        <v>267</v>
      </c>
    </row>
    <row r="33" spans="1:9" x14ac:dyDescent="0.25">
      <c r="A33" s="28"/>
      <c r="B33" s="29"/>
      <c r="C33" s="29"/>
      <c r="D33" s="24" t="s">
        <v>91</v>
      </c>
      <c r="E33" s="25" t="s">
        <v>92</v>
      </c>
      <c r="F33" s="25">
        <f>SUM(I33:I34)</f>
        <v>207</v>
      </c>
      <c r="G33" s="12" t="s">
        <v>93</v>
      </c>
      <c r="H33" s="13" t="s">
        <v>94</v>
      </c>
      <c r="I33" s="13">
        <v>142</v>
      </c>
    </row>
    <row r="34" spans="1:9" x14ac:dyDescent="0.25">
      <c r="A34" s="28"/>
      <c r="B34" s="29"/>
      <c r="C34" s="29"/>
      <c r="D34" s="24"/>
      <c r="E34" s="25"/>
      <c r="F34" s="25"/>
      <c r="G34" s="12" t="s">
        <v>95</v>
      </c>
      <c r="H34" s="13" t="s">
        <v>96</v>
      </c>
      <c r="I34" s="13">
        <v>65</v>
      </c>
    </row>
    <row r="35" spans="1:9" x14ac:dyDescent="0.25">
      <c r="A35" s="28"/>
      <c r="B35" s="29"/>
      <c r="C35" s="29"/>
      <c r="D35" s="26" t="s">
        <v>97</v>
      </c>
      <c r="E35" s="27" t="s">
        <v>98</v>
      </c>
      <c r="F35" s="27">
        <f>SUM(I35:I36)</f>
        <v>106</v>
      </c>
      <c r="G35" s="12" t="s">
        <v>99</v>
      </c>
      <c r="H35" s="13" t="s">
        <v>100</v>
      </c>
      <c r="I35" s="13">
        <v>32</v>
      </c>
    </row>
    <row r="36" spans="1:9" x14ac:dyDescent="0.25">
      <c r="A36" s="28"/>
      <c r="B36" s="29"/>
      <c r="C36" s="29"/>
      <c r="D36" s="26"/>
      <c r="E36" s="27"/>
      <c r="F36" s="27"/>
      <c r="G36" s="14" t="s">
        <v>101</v>
      </c>
      <c r="H36" s="15" t="s">
        <v>102</v>
      </c>
      <c r="I36" s="15">
        <v>74</v>
      </c>
    </row>
    <row r="37" spans="1:9" x14ac:dyDescent="0.25">
      <c r="A37" s="14" t="s">
        <v>105</v>
      </c>
      <c r="B37" s="15"/>
      <c r="C37" s="15">
        <f>SUM(C5:C36)</f>
        <v>70876</v>
      </c>
      <c r="D37" s="14"/>
      <c r="E37" s="15"/>
      <c r="F37" s="15">
        <f>SUM(F5:F36)</f>
        <v>70876</v>
      </c>
      <c r="G37" s="14"/>
      <c r="H37" s="15"/>
      <c r="I37" s="15">
        <f>SUM(I5:I36)</f>
        <v>70876</v>
      </c>
    </row>
  </sheetData>
  <mergeCells count="54">
    <mergeCell ref="F33:F34"/>
    <mergeCell ref="D35:D36"/>
    <mergeCell ref="E35:E36"/>
    <mergeCell ref="F35:F36"/>
    <mergeCell ref="E27:E28"/>
    <mergeCell ref="F27:F28"/>
    <mergeCell ref="A29:A36"/>
    <mergeCell ref="B29:B36"/>
    <mergeCell ref="C29:C36"/>
    <mergeCell ref="D29:D32"/>
    <mergeCell ref="E29:E32"/>
    <mergeCell ref="F29:F32"/>
    <mergeCell ref="D33:D34"/>
    <mergeCell ref="E33:E34"/>
    <mergeCell ref="A22:A28"/>
    <mergeCell ref="B22:B28"/>
    <mergeCell ref="C22:C28"/>
    <mergeCell ref="D22:D24"/>
    <mergeCell ref="E22:E24"/>
    <mergeCell ref="F22:F24"/>
    <mergeCell ref="D25:D26"/>
    <mergeCell ref="E25:E26"/>
    <mergeCell ref="F25:F26"/>
    <mergeCell ref="D27:D28"/>
    <mergeCell ref="F15:F17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E10:E12"/>
    <mergeCell ref="F10:F12"/>
    <mergeCell ref="D13:D14"/>
    <mergeCell ref="E13:E14"/>
    <mergeCell ref="F13:F14"/>
    <mergeCell ref="A15:A19"/>
    <mergeCell ref="B15:B19"/>
    <mergeCell ref="C15:C19"/>
    <mergeCell ref="D15:D17"/>
    <mergeCell ref="E15:E17"/>
    <mergeCell ref="A5:A14"/>
    <mergeCell ref="B5:B14"/>
    <mergeCell ref="C5:C14"/>
    <mergeCell ref="D5:D7"/>
    <mergeCell ref="E5:E7"/>
    <mergeCell ref="F5:F7"/>
    <mergeCell ref="D8:D9"/>
    <mergeCell ref="E8:E9"/>
    <mergeCell ref="F8:F9"/>
    <mergeCell ref="D10:D1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"/>
  <sheetViews>
    <sheetView workbookViewId="0">
      <selection activeCell="B18" sqref="B18"/>
    </sheetView>
  </sheetViews>
  <sheetFormatPr defaultRowHeight="12.5" x14ac:dyDescent="0.25"/>
  <cols>
    <col min="1" max="1" width="3.1796875" customWidth="1"/>
    <col min="2" max="2" width="19.1796875" customWidth="1"/>
    <col min="3" max="3" width="8.81640625" customWidth="1"/>
    <col min="4" max="4" width="20.81640625" customWidth="1"/>
    <col min="5" max="5" width="15.54296875" customWidth="1"/>
    <col min="6" max="6" width="11.54296875" customWidth="1"/>
  </cols>
  <sheetData>
    <row r="3" spans="2:6" ht="15.75" customHeight="1" x14ac:dyDescent="0.25">
      <c r="B3" s="31"/>
      <c r="C3" s="32" t="s">
        <v>106</v>
      </c>
      <c r="D3" s="32"/>
      <c r="E3" s="32"/>
      <c r="F3" s="16" t="s">
        <v>107</v>
      </c>
    </row>
    <row r="4" spans="2:6" ht="13.5" customHeight="1" x14ac:dyDescent="0.25">
      <c r="B4" s="31"/>
      <c r="C4" s="32"/>
      <c r="D4" s="32"/>
      <c r="E4" s="32"/>
      <c r="F4" s="17"/>
    </row>
    <row r="5" spans="2:6" ht="13" customHeight="1" x14ac:dyDescent="0.25">
      <c r="B5" s="33" t="s">
        <v>108</v>
      </c>
      <c r="C5" s="33"/>
      <c r="D5" s="18" t="s">
        <v>109</v>
      </c>
      <c r="E5" s="33" t="s">
        <v>110</v>
      </c>
      <c r="F5" s="33"/>
    </row>
    <row r="6" spans="2:6" ht="16.5" customHeight="1" x14ac:dyDescent="0.25">
      <c r="B6" s="34">
        <v>1003</v>
      </c>
      <c r="C6" s="34"/>
      <c r="D6" s="19" t="s">
        <v>111</v>
      </c>
      <c r="E6" s="35">
        <v>39944</v>
      </c>
      <c r="F6" s="35"/>
    </row>
    <row r="7" spans="2:6" ht="13.5" customHeight="1" x14ac:dyDescent="0.25">
      <c r="B7" s="33" t="s">
        <v>112</v>
      </c>
      <c r="C7" s="33"/>
      <c r="D7" s="18" t="s">
        <v>113</v>
      </c>
      <c r="E7" s="33" t="s">
        <v>114</v>
      </c>
      <c r="F7" s="33"/>
    </row>
    <row r="8" spans="2:6" ht="15.75" customHeight="1" x14ac:dyDescent="0.35">
      <c r="B8" s="36" t="s">
        <v>115</v>
      </c>
      <c r="C8" s="36"/>
      <c r="D8" s="19" t="s">
        <v>116</v>
      </c>
      <c r="E8" s="37" t="s">
        <v>117</v>
      </c>
      <c r="F8" s="37"/>
    </row>
  </sheetData>
  <mergeCells count="10">
    <mergeCell ref="B7:C7"/>
    <mergeCell ref="E7:F7"/>
    <mergeCell ref="B8:C8"/>
    <mergeCell ref="E8:F8"/>
    <mergeCell ref="B3:B4"/>
    <mergeCell ref="C3:E4"/>
    <mergeCell ref="B5:C5"/>
    <mergeCell ref="E5:F5"/>
    <mergeCell ref="B6:C6"/>
    <mergeCell ref="E6:F6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Sourcingträd</vt:lpstr>
      <vt:lpstr>Spendträd</vt:lpstr>
      <vt:lpstr>Titelblock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 Sandstedt</dc:creator>
  <cp:lastModifiedBy>Michèle Sandstedt</cp:lastModifiedBy>
  <dcterms:created xsi:type="dcterms:W3CDTF">2021-06-08T14:50:30Z</dcterms:created>
  <dcterms:modified xsi:type="dcterms:W3CDTF">2021-06-08T14:50:30Z</dcterms:modified>
</cp:coreProperties>
</file>