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Värdeanalys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<sst xmlns="http://schemas.openxmlformats.org/spreadsheetml/2006/main" count="24" uniqueCount="22">
  <si>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Skyddsspets</t>
  </si>
  <si>
    <t>Läckskydd</t>
  </si>
  <si>
    <t>Design</t>
  </si>
  <si>
    <t>Skrivegenskaper</t>
  </si>
  <si>
    <t>Behållare</t>
  </si>
  <si>
    <t>Toppkapsel</t>
  </si>
  <si>
    <t>Spets</t>
  </si>
  <si>
    <t>Clip</t>
  </si>
  <si>
    <t>Komponenternas</t>
  </si>
  <si>
    <t xml:space="preserve">värde </t>
  </si>
  <si>
    <t>Fyll i värden ovanför digonalen</t>
  </si>
  <si>
    <t>Fyll i kostnader under digonalen</t>
  </si>
  <si>
    <t>värdesfördelning</t>
  </si>
  <si>
    <t>Funktionalitet / Värde för funktion / värdefördelning</t>
  </si>
  <si>
    <t>Funktionernas kostnad /kostnadsfördelning</t>
  </si>
  <si>
    <t>kostnader / kostnadsfördelning</t>
  </si>
  <si>
    <t>Värdeanalys / Värdekonstruktion</t>
  </si>
  <si>
    <t>Valueanalysis / Value Engineering</t>
  </si>
  <si>
    <t>Värdena anpassa succesivt så att summorna överensstämmer med verkliga totaler</t>
  </si>
  <si>
    <t>Förbättringsområden är de där värdet är litet i förhållande till kostnaden</t>
  </si>
  <si>
    <t>Kalkylbladet är skyddat utan lösenord. För att ta bort skyddet gå in på Verktyg&gt;Skydd&gt;Ta bort skydd</t>
  </si>
  <si>
    <t>Cellar som ska ändras är inte skyddade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</si>
</sst>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9" fontId="0" fillId="33" borderId="23" xfId="0" applyNumberFormat="1" applyFill="1" applyBorder="1" applyAlignment="1">
      <alignment/>
    </xf>
    <xf numFmtId="9" fontId="0" fillId="33" borderId="15" xfId="0" applyNumberFormat="1" applyFill="1" applyBorder="1" applyAlignment="1">
      <alignment/>
    </xf>
    <xf numFmtId="9" fontId="0" fillId="34" borderId="14" xfId="0" applyNumberFormat="1" applyFill="1" applyBorder="1" applyAlignment="1">
      <alignment/>
    </xf>
    <xf numFmtId="0" fontId="0" fillId="34" borderId="24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26" xfId="0" applyFill="1" applyBorder="1" applyAlignment="1">
      <alignment/>
    </xf>
    <xf numFmtId="9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1" xfId="0" applyFill="1" applyBorder="1" applyAlignment="1">
      <alignment/>
    </xf>
    <xf numFmtId="9" fontId="0" fillId="34" borderId="26" xfId="0" applyNumberFormat="1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0" xfId="0" applyFont="1" applyAlignment="1">
      <alignment/>
    </xf>
    <xf numFmtId="9" fontId="0" fillId="34" borderId="32" xfId="0" applyNumberFormat="1" applyFill="1" applyBorder="1" applyAlignment="1">
      <alignment/>
    </xf>
    <xf numFmtId="9" fontId="0" fillId="34" borderId="33" xfId="0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19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</xdr:row>
      <xdr:rowOff>76200</xdr:rowOff>
    </xdr:from>
    <xdr:to>
      <xdr:col>4</xdr:col>
      <xdr:colOff>285750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76325" y="552450"/>
          <a:ext cx="1543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</xdr:row>
      <xdr:rowOff>123825</xdr:rowOff>
    </xdr:from>
    <xdr:to>
      <xdr:col>7</xdr:col>
      <xdr:colOff>9525</xdr:colOff>
      <xdr:row>2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3343275" y="285750"/>
          <a:ext cx="828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5.8515625" style="0" customWidth="1"/>
    <col min="2" max="2" width="10.57421875" style="0" customWidth="1"/>
    <col min="3" max="3" width="9.421875" style="0" customWidth="1"/>
    <col min="13" max="13" width="16.140625" style="0" customWidth="1"/>
    <col min="14" max="14" width="14.8515625" style="0" customWidth="1"/>
  </cols>
  <sheetData>
    <row r="1" ht="12.75">
      <c r="A1" s="32" t="s">
        <v>16</v>
      </c>
    </row>
    <row r="2" spans="1:8" ht="12.75">
      <c r="A2" s="32" t="s">
        <v>17</v>
      </c>
      <c r="H2" t="s">
        <v>10</v>
      </c>
    </row>
    <row r="3" spans="5:6" ht="12">
      <c r="E3" s="3"/>
      <c r="F3" s="1"/>
    </row>
    <row r="4" spans="5:8" ht="12">
      <c r="E4" s="2"/>
      <c r="F4" s="4"/>
      <c r="H4" t="s">
        <v>18</v>
      </c>
    </row>
    <row r="6" ht="12">
      <c r="B6" t="s">
        <v>11</v>
      </c>
    </row>
    <row r="8" spans="5:12" ht="12">
      <c r="E8" s="37" t="s">
        <v>13</v>
      </c>
      <c r="F8" s="38"/>
      <c r="G8" s="38"/>
      <c r="H8" s="38"/>
      <c r="I8" s="38"/>
      <c r="J8" s="38"/>
      <c r="K8" s="38"/>
      <c r="L8" s="39"/>
    </row>
    <row r="9" spans="5:12" ht="12">
      <c r="E9" s="5" t="s">
        <v>3</v>
      </c>
      <c r="F9" s="6"/>
      <c r="G9" s="5" t="s">
        <v>0</v>
      </c>
      <c r="H9" s="6"/>
      <c r="I9" s="5" t="s">
        <v>1</v>
      </c>
      <c r="J9" s="6"/>
      <c r="K9" s="5" t="s">
        <v>2</v>
      </c>
      <c r="L9" s="6"/>
    </row>
    <row r="10" spans="2:14" ht="12">
      <c r="B10" s="9" t="s">
        <v>8</v>
      </c>
      <c r="C10" s="22"/>
      <c r="D10" s="10"/>
      <c r="E10" s="5"/>
      <c r="F10" s="20">
        <f>+F11/SUM($F11:$L11)</f>
        <v>0.32</v>
      </c>
      <c r="G10" s="5"/>
      <c r="H10" s="20">
        <f>+H11/SUM($F11:$L11)</f>
        <v>0.24</v>
      </c>
      <c r="I10" s="5"/>
      <c r="J10" s="20">
        <f>+J11/SUM($F11:$L11)</f>
        <v>0.16</v>
      </c>
      <c r="K10" s="5"/>
      <c r="L10" s="20">
        <f>+L11/SUM($F11:$L11)</f>
        <v>0.28</v>
      </c>
      <c r="M10" s="14" t="s">
        <v>8</v>
      </c>
      <c r="N10" s="16" t="s">
        <v>8</v>
      </c>
    </row>
    <row r="11" spans="2:14" ht="12">
      <c r="B11" s="40" t="s">
        <v>15</v>
      </c>
      <c r="C11" s="41"/>
      <c r="D11" s="42"/>
      <c r="E11" s="7"/>
      <c r="F11" s="8">
        <f>+F12+F14+F16+F18</f>
        <v>80</v>
      </c>
      <c r="G11" s="7"/>
      <c r="H11" s="8">
        <f>+H12+H14+H16+H18</f>
        <v>60</v>
      </c>
      <c r="I11" s="7"/>
      <c r="J11" s="8">
        <f>+J12+J14+J16+J18</f>
        <v>40</v>
      </c>
      <c r="K11" s="7"/>
      <c r="L11" s="8">
        <f>+L12+L14+L16+L18</f>
        <v>70</v>
      </c>
      <c r="M11" s="15" t="s">
        <v>9</v>
      </c>
      <c r="N11" s="17" t="s">
        <v>12</v>
      </c>
    </row>
    <row r="12" spans="2:14" ht="12">
      <c r="B12" s="24" t="s">
        <v>4</v>
      </c>
      <c r="C12" s="31"/>
      <c r="D12" s="13"/>
      <c r="E12" s="3"/>
      <c r="F12" s="36"/>
      <c r="G12" s="3"/>
      <c r="H12" s="36"/>
      <c r="I12" s="3"/>
      <c r="J12" s="36">
        <v>10</v>
      </c>
      <c r="K12" s="3"/>
      <c r="L12" s="36">
        <v>30</v>
      </c>
      <c r="M12" s="5">
        <f>+L12+J12+H12+F12</f>
        <v>40</v>
      </c>
      <c r="N12" s="19">
        <f>+M12/SUM(M$12:M$19)</f>
        <v>0.16</v>
      </c>
    </row>
    <row r="13" spans="2:14" ht="12">
      <c r="B13" s="25"/>
      <c r="C13" s="33">
        <f>+D13/SUM(D$13:D$19)</f>
        <v>0.14285714285714285</v>
      </c>
      <c r="D13" s="13">
        <f>+E13+G13+I13+K13</f>
        <v>42</v>
      </c>
      <c r="E13" s="35"/>
      <c r="F13" s="4"/>
      <c r="G13" s="35"/>
      <c r="H13" s="4"/>
      <c r="I13" s="35">
        <v>12</v>
      </c>
      <c r="J13" s="4"/>
      <c r="K13" s="35">
        <v>30</v>
      </c>
      <c r="L13" s="4"/>
      <c r="M13" s="15"/>
      <c r="N13" s="17"/>
    </row>
    <row r="14" spans="2:14" ht="12">
      <c r="B14" s="26" t="s">
        <v>5</v>
      </c>
      <c r="C14" s="27"/>
      <c r="D14" s="28"/>
      <c r="E14" s="3"/>
      <c r="F14" s="36"/>
      <c r="G14" s="3"/>
      <c r="H14" s="36">
        <v>40</v>
      </c>
      <c r="I14" s="3"/>
      <c r="J14" s="36">
        <v>20</v>
      </c>
      <c r="K14" s="3"/>
      <c r="L14" s="36">
        <v>20</v>
      </c>
      <c r="M14" s="5">
        <f>+L14+J14+H14+F14</f>
        <v>80</v>
      </c>
      <c r="N14" s="19">
        <f>+M14/SUM(M$12:M$19)</f>
        <v>0.32</v>
      </c>
    </row>
    <row r="15" spans="2:14" ht="12">
      <c r="B15" s="25"/>
      <c r="C15" s="33">
        <f>+D15/SUM(D$13:D$19)</f>
        <v>0.061224489795918366</v>
      </c>
      <c r="D15" s="29">
        <f>+E15+G15+I15+K15</f>
        <v>18</v>
      </c>
      <c r="E15" s="35"/>
      <c r="F15" s="4"/>
      <c r="G15" s="35">
        <v>5</v>
      </c>
      <c r="H15" s="4"/>
      <c r="I15" s="35">
        <v>4</v>
      </c>
      <c r="J15" s="4"/>
      <c r="K15" s="35">
        <v>9</v>
      </c>
      <c r="L15" s="4"/>
      <c r="M15" s="15"/>
      <c r="N15" s="17"/>
    </row>
    <row r="16" spans="2:14" ht="12">
      <c r="B16" s="24" t="s">
        <v>6</v>
      </c>
      <c r="C16" s="27"/>
      <c r="D16" s="28"/>
      <c r="E16" s="3"/>
      <c r="F16" s="36">
        <v>80</v>
      </c>
      <c r="G16" s="3"/>
      <c r="H16" s="36">
        <v>20</v>
      </c>
      <c r="I16" s="3"/>
      <c r="J16" s="36"/>
      <c r="K16" s="3"/>
      <c r="L16" s="36">
        <v>10</v>
      </c>
      <c r="M16" s="5">
        <f>+L16+J16+H16+F16</f>
        <v>110</v>
      </c>
      <c r="N16" s="19">
        <f>+M16/SUM(M$12:M$19)</f>
        <v>0.44</v>
      </c>
    </row>
    <row r="17" spans="2:14" ht="12">
      <c r="B17" s="30"/>
      <c r="C17" s="33">
        <f>+D17/SUM(D$13:D$19)</f>
        <v>0.3877551020408163</v>
      </c>
      <c r="D17" s="29">
        <f>+E17+G17+I17+K17</f>
        <v>114</v>
      </c>
      <c r="E17" s="35">
        <v>90</v>
      </c>
      <c r="F17" s="4"/>
      <c r="G17" s="35">
        <v>14</v>
      </c>
      <c r="H17" s="4"/>
      <c r="I17" s="35"/>
      <c r="J17" s="4"/>
      <c r="K17" s="35">
        <v>10</v>
      </c>
      <c r="L17" s="4"/>
      <c r="M17" s="15"/>
      <c r="N17" s="17"/>
    </row>
    <row r="18" spans="2:14" ht="12">
      <c r="B18" s="26" t="s">
        <v>7</v>
      </c>
      <c r="C18" s="27"/>
      <c r="D18" s="13"/>
      <c r="E18" s="3"/>
      <c r="F18" s="36"/>
      <c r="G18" s="3"/>
      <c r="H18" s="36"/>
      <c r="I18" s="3"/>
      <c r="J18" s="36">
        <v>10</v>
      </c>
      <c r="K18" s="3"/>
      <c r="L18" s="36">
        <v>10</v>
      </c>
      <c r="M18" s="5">
        <f>+L18+J18+H18+F18</f>
        <v>20</v>
      </c>
      <c r="N18" s="19">
        <f>+M18/SUM(M$12:M$19)</f>
        <v>0.08</v>
      </c>
    </row>
    <row r="19" spans="2:14" ht="12">
      <c r="B19" s="23"/>
      <c r="C19" s="34">
        <f>+D19/SUM(D$13:D$19)</f>
        <v>0.40816326530612246</v>
      </c>
      <c r="D19" s="11">
        <f>+E19+G19+I19+K19</f>
        <v>120</v>
      </c>
      <c r="E19" s="35"/>
      <c r="F19" s="4"/>
      <c r="G19" s="35"/>
      <c r="H19" s="4"/>
      <c r="I19" s="35">
        <v>30</v>
      </c>
      <c r="J19" s="4"/>
      <c r="K19" s="35">
        <v>90</v>
      </c>
      <c r="L19" s="4"/>
      <c r="M19" s="7"/>
      <c r="N19" s="18"/>
    </row>
    <row r="20" spans="5:12" ht="12">
      <c r="E20" s="12">
        <f>+E19+E17+E15+E13</f>
        <v>90</v>
      </c>
      <c r="F20" s="10"/>
      <c r="G20" s="12">
        <f>+G19+G17+G15+G13</f>
        <v>19</v>
      </c>
      <c r="H20" s="10"/>
      <c r="I20" s="12">
        <f>+I19+I17+I15+I13</f>
        <v>46</v>
      </c>
      <c r="J20" s="10"/>
      <c r="K20" s="12">
        <f>+K19+K17+K15+K13</f>
        <v>139</v>
      </c>
      <c r="L20" s="10"/>
    </row>
    <row r="21" spans="5:12" ht="12">
      <c r="E21" s="21">
        <f>+E20/SUM($E20:$L20)</f>
        <v>0.30612244897959184</v>
      </c>
      <c r="F21" s="13"/>
      <c r="G21" s="21">
        <f>+G20/SUM($E20:$L20)</f>
        <v>0.06462585034013606</v>
      </c>
      <c r="H21" s="13"/>
      <c r="I21" s="21">
        <f>+I20/SUM($E20:$L20)</f>
        <v>0.1564625850340136</v>
      </c>
      <c r="J21" s="13"/>
      <c r="K21" s="21">
        <f>+K20/SUM($E20:$L20)</f>
        <v>0.47278911564625853</v>
      </c>
      <c r="L21" s="13"/>
    </row>
    <row r="22" spans="5:12" ht="12">
      <c r="E22" s="43" t="s">
        <v>14</v>
      </c>
      <c r="F22" s="44"/>
      <c r="G22" s="44"/>
      <c r="H22" s="44"/>
      <c r="I22" s="44"/>
      <c r="J22" s="44"/>
      <c r="K22" s="44"/>
      <c r="L22" s="45"/>
    </row>
    <row r="25" ht="12">
      <c r="E25" t="s">
        <v>19</v>
      </c>
    </row>
    <row r="27" ht="12">
      <c r="E27" t="s">
        <v>20</v>
      </c>
    </row>
    <row r="28" ht="12">
      <c r="E28" t="s">
        <v>21</v>
      </c>
    </row>
  </sheetData>
  <sheetProtection sheet="1" objects="1" scenarios="1"/>
  <mergeCells count="3">
    <mergeCell ref="E8:L8"/>
    <mergeCell ref="B11:D11"/>
    <mergeCell ref="E22:L22"/>
  </mergeCells>
  <printOptions/>
  <pageMargins left="0.35" right="0.36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Värdeanalys, Värdekonstruktion</dc:title>
  <dc:subject/>
  <dc:creator>Michèle Sandstedt</dc:creator>
  <cp:keywords/>
  <dc:description/>
  <cp:lastModifiedBy>Michèle Sandstedt</cp:lastModifiedBy>
  <cp:lastPrinted>2009-11-06T13:57:37Z</cp:lastPrinted>
  <dcterms:created xsi:type="dcterms:W3CDTF">2009-11-04T11:59:55Z</dcterms:created>
  <dcterms:modified xsi:type="dcterms:W3CDTF">2021-05-24T08:46:26Z</dcterms:modified>
  <cp:category/>
  <cp:version/>
  <cp:contentType/>
  <cp:contentStatus/>
</cp:coreProperties>
</file>