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AHP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<sst xmlns="http://schemas.openxmlformats.org/spreadsheetml/2006/main" count="22" uniqueCount="9">
  <si>
    <t>Analytisk Hierarkisk Process</t>
  </si>
  <si>
    <t>Poängsättning</t>
  </si>
  <si>
    <t>Produkt A</t>
  </si>
  <si>
    <t>Produkt B</t>
  </si>
  <si>
    <t>Produkt C</t>
  </si>
  <si>
    <t>Produkt D</t>
  </si>
  <si>
    <t>Summa</t>
  </si>
  <si>
    <t>Normering</t>
  </si>
  <si>
    <t>Normerat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</si>
</sst>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33" borderId="0" xfId="0" applyNumberFormat="1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6" width="9.7109375" style="0" customWidth="1"/>
  </cols>
  <sheetData>
    <row r="1" ht="14.25">
      <c r="B1" s="1" t="s">
        <v>0</v>
      </c>
    </row>
    <row r="3" spans="2:6" ht="14.25"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4.25">
      <c r="B4" s="2" t="s">
        <v>2</v>
      </c>
      <c r="C4" s="3">
        <v>1</v>
      </c>
      <c r="D4" s="4">
        <v>2</v>
      </c>
      <c r="E4" s="4">
        <v>4</v>
      </c>
      <c r="F4" s="4">
        <v>3</v>
      </c>
    </row>
    <row r="5" spans="2:9" ht="14.25">
      <c r="B5" s="2" t="s">
        <v>3</v>
      </c>
      <c r="C5" s="3">
        <v>0.5</v>
      </c>
      <c r="D5" s="3">
        <v>1</v>
      </c>
      <c r="E5" s="4">
        <v>3</v>
      </c>
      <c r="F5" s="4">
        <v>3</v>
      </c>
      <c r="I5" s="4"/>
    </row>
    <row r="6" spans="2:9" ht="14.25">
      <c r="B6" s="2" t="s">
        <v>4</v>
      </c>
      <c r="C6" s="3">
        <v>0.25</v>
      </c>
      <c r="D6" s="3">
        <v>0.3333333333333</v>
      </c>
      <c r="E6" s="3">
        <v>1</v>
      </c>
      <c r="F6" s="4">
        <v>2</v>
      </c>
      <c r="I6" s="4"/>
    </row>
    <row r="7" spans="2:9" ht="14.25">
      <c r="B7" s="2" t="s">
        <v>5</v>
      </c>
      <c r="C7" s="3">
        <v>0.3333333333333</v>
      </c>
      <c r="D7" s="3">
        <v>0.3333333333333</v>
      </c>
      <c r="E7" s="3">
        <v>0.5</v>
      </c>
      <c r="F7" s="3">
        <v>1</v>
      </c>
      <c r="I7" s="4"/>
    </row>
    <row r="8" spans="2:6" ht="14.25">
      <c r="B8" s="2"/>
      <c r="C8" s="4"/>
      <c r="D8" s="4"/>
      <c r="E8" s="4"/>
      <c r="F8" s="4"/>
    </row>
    <row r="9" spans="2:6" ht="14.25">
      <c r="B9" s="2" t="s">
        <v>6</v>
      </c>
      <c r="C9" s="3">
        <f>SUM(C4:C7)</f>
        <v>2.0833333333333</v>
      </c>
      <c r="D9" s="3">
        <f>SUM(D4:D7)</f>
        <v>3.6666666666666003</v>
      </c>
      <c r="E9" s="3">
        <f>SUM(E4:E7)</f>
        <v>8.5</v>
      </c>
      <c r="F9" s="3">
        <f>SUM(F4:F7)</f>
        <v>9</v>
      </c>
    </row>
    <row r="10" ht="14.25">
      <c r="B10" s="2"/>
    </row>
    <row r="11" spans="2:8" ht="14.25">
      <c r="B11" s="5" t="s">
        <v>7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8</v>
      </c>
    </row>
    <row r="12" spans="2:8" ht="14.25">
      <c r="B12" s="5" t="s">
        <v>2</v>
      </c>
      <c r="C12" s="3">
        <f>1/C$9</f>
        <v>0.48000000000000764</v>
      </c>
      <c r="D12" s="3">
        <f>2*(1/D$9)</f>
        <v>0.5454545454545553</v>
      </c>
      <c r="E12" s="3">
        <f>4*(1/E$9)</f>
        <v>0.47058823529411764</v>
      </c>
      <c r="F12" s="3">
        <f>3*(1/F$9)</f>
        <v>0.3333333333333333</v>
      </c>
      <c r="G12" s="3">
        <f>SUM(C12:F12)</f>
        <v>1.8293761140820137</v>
      </c>
      <c r="H12" s="7">
        <f>+G12/G$17</f>
        <v>0.45734402852050354</v>
      </c>
    </row>
    <row r="13" spans="2:8" ht="14.25">
      <c r="B13" s="5" t="s">
        <v>3</v>
      </c>
      <c r="C13" s="3">
        <f>0.5*(1/C$9)</f>
        <v>0.24000000000000382</v>
      </c>
      <c r="D13" s="3">
        <f>1*(1/D$9)</f>
        <v>0.27272727272727765</v>
      </c>
      <c r="E13" s="3">
        <f>3*(1/E$9)</f>
        <v>0.3529411764705882</v>
      </c>
      <c r="F13" s="3">
        <f>3*(1/F$9)</f>
        <v>0.3333333333333333</v>
      </c>
      <c r="G13" s="3">
        <f>SUM(C13:F13)</f>
        <v>1.199001782531203</v>
      </c>
      <c r="H13" s="7">
        <f>+G13/G$17</f>
        <v>0.2997504456328008</v>
      </c>
    </row>
    <row r="14" spans="2:8" ht="14.25">
      <c r="B14" s="5" t="s">
        <v>4</v>
      </c>
      <c r="C14" s="3">
        <f>0.25*(1/C$9)</f>
        <v>0.12000000000000191</v>
      </c>
      <c r="D14" s="3">
        <f>0.3333333333333*(1/D$9)</f>
        <v>0.09090909090908346</v>
      </c>
      <c r="E14" s="3">
        <f>1*(1/E$9)</f>
        <v>0.11764705882352941</v>
      </c>
      <c r="F14" s="3">
        <f>2*(1/F$9)</f>
        <v>0.2222222222222222</v>
      </c>
      <c r="G14" s="3">
        <f>SUM(C14:F14)</f>
        <v>0.550778371954837</v>
      </c>
      <c r="H14" s="7">
        <f>+G14/G$17</f>
        <v>0.13769459298870929</v>
      </c>
    </row>
    <row r="15" spans="2:8" ht="14.25">
      <c r="B15" s="5" t="s">
        <v>5</v>
      </c>
      <c r="C15" s="3">
        <f>0.3333333333333*(1/C$9)</f>
        <v>0.15999999999998654</v>
      </c>
      <c r="D15" s="3">
        <f>0.3333333333333*(1/D$9)</f>
        <v>0.09090909090908346</v>
      </c>
      <c r="E15" s="3">
        <f>0.5*(1/E$9)</f>
        <v>0.058823529411764705</v>
      </c>
      <c r="F15" s="3">
        <f>1*(1/F$9)</f>
        <v>0.1111111111111111</v>
      </c>
      <c r="G15" s="3">
        <f>SUM(C15:F15)</f>
        <v>0.4208437314319458</v>
      </c>
      <c r="H15" s="7">
        <f>+G15/G$17</f>
        <v>0.10521093285798648</v>
      </c>
    </row>
    <row r="17" ht="14.25">
      <c r="G17" s="3">
        <f>SUM(G12:G15)</f>
        <v>3.999999999999999</v>
      </c>
    </row>
  </sheetData>
  <sheetProtection/>
  <printOptions/>
  <pageMargins left="0.7086614173228347" right="0.7086614173228347" top="0.8267716535433072" bottom="0.7480314960629921" header="0.31496062992125984" footer="0.31496062992125984"/>
  <pageSetup horizontalDpi="600" verticalDpi="600" orientation="portrait" paperSize="9" r:id="rId2"/>
  <headerFooter>
    <oddHeader>&amp;L&amp;G</oddHeader>
    <oddFooter>&amp;L&amp;8Utskriven &amp;D &amp;T&amp;C&amp;8&amp;F&amp;R&amp;8&amp;P (&amp;N)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Analytisk Hierarkisk Process</dc:title>
  <dc:subject/>
  <dc:creator>Håkan Mattsson</dc:creator>
  <cp:keywords/>
  <dc:description/>
  <cp:lastModifiedBy>Michèle Sandstedt</cp:lastModifiedBy>
  <cp:lastPrinted>2011-03-30T18:15:51Z</cp:lastPrinted>
  <dcterms:created xsi:type="dcterms:W3CDTF">2010-08-11T11:10:11Z</dcterms:created>
  <dcterms:modified xsi:type="dcterms:W3CDTF">2021-05-21T18:42:09Z</dcterms:modified>
  <cp:category/>
  <cp:version/>
  <cp:contentType/>
  <cp:contentStatus/>
</cp:coreProperties>
</file>